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D1B0A1F5-BCE4-4695-9AF5-79E44CCE82F1}" xr6:coauthVersionLast="47" xr6:coauthVersionMax="47" xr10:uidLastSave="{00000000-0000-0000-0000-000000000000}"/>
  <workbookProtection lockStructure="1"/>
  <bookViews>
    <workbookView xWindow="8280" yWindow="0" windowWidth="16875" windowHeight="15480" xr2:uid="{00000000-000D-0000-FFFF-FFFF00000000}"/>
  </bookViews>
  <sheets>
    <sheet name="申込用紙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8" l="1"/>
  <c r="K21" i="8"/>
  <c r="K22" i="8"/>
  <c r="K23" i="8"/>
  <c r="K24" i="8"/>
  <c r="K25" i="8"/>
  <c r="K26" i="8"/>
  <c r="K27" i="8"/>
  <c r="K28" i="8"/>
  <c r="K29" i="8"/>
  <c r="K30" i="8"/>
  <c r="L20" i="8"/>
  <c r="L21" i="8"/>
  <c r="L22" i="8"/>
  <c r="L23" i="8"/>
  <c r="L24" i="8"/>
  <c r="L25" i="8"/>
  <c r="L26" i="8"/>
  <c r="L27" i="8"/>
  <c r="L28" i="8"/>
  <c r="L29" i="8"/>
  <c r="L30" i="8"/>
  <c r="L19" i="8"/>
  <c r="I7" i="8"/>
  <c r="K19" i="8" l="1"/>
  <c r="B31" i="8" l="1"/>
  <c r="I31" i="8" s="1"/>
</calcChain>
</file>

<file path=xl/sharedStrings.xml><?xml version="1.0" encoding="utf-8"?>
<sst xmlns="http://schemas.openxmlformats.org/spreadsheetml/2006/main" count="32" uniqueCount="30">
  <si>
    <t>申込用紙</t>
    <rPh sb="0" eb="2">
      <t>モウシコミ</t>
    </rPh>
    <rPh sb="2" eb="4">
      <t>ヨウシ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</si>
  <si>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</si>
  <si>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</si>
  <si>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登録番号</t>
    <rPh sb="0" eb="4">
      <t>トウロクバンゴウ</t>
    </rPh>
    <phoneticPr fontId="1"/>
  </si>
  <si>
    <t>登録番号</t>
    <rPh sb="0" eb="2">
      <t>トウロク</t>
    </rPh>
    <rPh sb="2" eb="4">
      <t>バンゴウ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</si>
  <si>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</si>
  <si>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</si>
  <si>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氏名</t>
    <rPh sb="0" eb="2">
      <t>シメイ</t>
    </rPh>
    <phoneticPr fontId="1"/>
  </si>
  <si>
    <t>備考(所属名)</t>
    <rPh sb="0" eb="2">
      <t>ビコウ</t>
    </rPh>
    <rPh sb="3" eb="5">
      <t>ショゾク</t>
    </rPh>
    <rPh sb="5" eb="6">
      <t>メイ</t>
    </rPh>
    <phoneticPr fontId="1"/>
  </si>
  <si>
    <t>例</t>
    <rPh sb="0" eb="1">
      <t>レイ</t>
    </rPh>
    <phoneticPr fontId="1"/>
  </si>
  <si>
    <t>△△</t>
    <phoneticPr fontId="1"/>
  </si>
  <si>
    <t>□□倶楽部</t>
    <rPh sb="2" eb="5">
      <t>クラブ</t>
    </rPh>
    <phoneticPr fontId="1"/>
  </si>
  <si>
    <t>〇〇〇美</t>
    <rPh sb="3" eb="4">
      <t>ミ</t>
    </rPh>
    <phoneticPr fontId="1"/>
  </si>
  <si>
    <t>〇〇〇男</t>
    <rPh sb="3" eb="4">
      <t>オトコ</t>
    </rPh>
    <phoneticPr fontId="1"/>
  </si>
  <si>
    <t>△〇</t>
    <phoneticPr fontId="1"/>
  </si>
  <si>
    <t>□□TC</t>
    <phoneticPr fontId="1"/>
  </si>
  <si>
    <t>参加費合計</t>
    <rPh sb="0" eb="3">
      <t>サンカヒ</t>
    </rPh>
    <rPh sb="3" eb="5">
      <t>ゴウケイ</t>
    </rPh>
    <phoneticPr fontId="1"/>
  </si>
  <si>
    <t>申込〆切：</t>
    <rPh sb="0" eb="2">
      <t>モウシコミ</t>
    </rPh>
    <rPh sb="2" eb="4">
      <t>シメキリ</t>
    </rPh>
    <phoneticPr fontId="1"/>
  </si>
  <si>
    <t>部</t>
    <rPh sb="0" eb="1">
      <t>ブ</t>
    </rPh>
    <phoneticPr fontId="1"/>
  </si>
  <si>
    <r>
      <t>申</t>
    </r>
    <r>
      <rPr>
        <sz val="6"/>
        <rFont val="BIZ UD明朝 Medium"/>
        <family val="1"/>
        <charset val="128"/>
      </rPr>
      <t xml:space="preserve">  </t>
    </r>
    <r>
      <rPr>
        <sz val="11"/>
        <rFont val="BIZ UD明朝 Medium"/>
        <family val="1"/>
        <charset val="128"/>
      </rPr>
      <t>請</t>
    </r>
    <r>
      <rPr>
        <sz val="6"/>
        <rFont val="BIZ UD明朝 Medium"/>
        <family val="1"/>
        <charset val="128"/>
      </rPr>
      <t xml:space="preserve">  </t>
    </r>
    <r>
      <rPr>
        <sz val="11"/>
        <rFont val="BIZ UD明朝 Medium"/>
        <family val="1"/>
        <charset val="128"/>
      </rPr>
      <t>送</t>
    </r>
    <r>
      <rPr>
        <sz val="6"/>
        <rFont val="BIZ UD明朝 Medium"/>
        <family val="1"/>
        <charset val="128"/>
      </rPr>
      <t xml:space="preserve">  </t>
    </r>
    <r>
      <rPr>
        <sz val="11"/>
        <rFont val="BIZ UD明朝 Medium"/>
        <family val="1"/>
        <charset val="128"/>
      </rPr>
      <t>付</t>
    </r>
    <r>
      <rPr>
        <sz val="6"/>
        <rFont val="BIZ UD明朝 Medium"/>
        <family val="1"/>
        <charset val="128"/>
      </rPr>
      <t xml:space="preserve">  </t>
    </r>
    <r>
      <rPr>
        <sz val="11"/>
        <rFont val="BIZ UD明朝 Medium"/>
        <family val="1"/>
        <charset val="128"/>
      </rPr>
      <t>日</t>
    </r>
    <r>
      <rPr>
        <sz val="12"/>
        <rFont val="BIZ UD明朝 Medium"/>
        <family val="1"/>
        <charset val="128"/>
      </rPr>
      <t xml:space="preserve"> :</t>
    </r>
    <rPh sb="0" eb="1">
      <t>サル</t>
    </rPh>
    <rPh sb="3" eb="4">
      <t>ショウ</t>
    </rPh>
    <rPh sb="6" eb="7">
      <t>ソウ</t>
    </rPh>
    <rPh sb="9" eb="10">
      <t>ツキ</t>
    </rPh>
    <rPh sb="12" eb="13">
      <t>ビ</t>
    </rPh>
    <phoneticPr fontId="1"/>
  </si>
  <si>
    <t>2026年9月29日厳守</t>
    <rPh sb="4" eb="5">
      <t>ネン</t>
    </rPh>
    <rPh sb="6" eb="7">
      <t>ガツ</t>
    </rPh>
    <rPh sb="9" eb="10">
      <t>ヒ</t>
    </rPh>
    <rPh sb="10" eb="12">
      <t>ゲンシュ</t>
    </rPh>
    <phoneticPr fontId="1"/>
  </si>
  <si>
    <t>参加資格：本年末男子60歳以上　女子50歳以上の方　　</t>
    <rPh sb="0" eb="4">
      <t>サンカシカク</t>
    </rPh>
    <rPh sb="5" eb="6">
      <t>ホン</t>
    </rPh>
    <rPh sb="6" eb="8">
      <t>ネンマツ</t>
    </rPh>
    <rPh sb="8" eb="10">
      <t>ダンシ</t>
    </rPh>
    <rPh sb="12" eb="15">
      <t>サイイジョウ</t>
    </rPh>
    <rPh sb="16" eb="18">
      <t>ジョシ</t>
    </rPh>
    <rPh sb="20" eb="21">
      <t>サイ</t>
    </rPh>
    <rPh sb="21" eb="23">
      <t>イジョウ</t>
    </rPh>
    <rPh sb="24" eb="25">
      <t>カタ</t>
    </rPh>
    <phoneticPr fontId="1"/>
  </si>
  <si>
    <t>　☆１部:合計年齢110～119歳　２部：合計年齢120～129歳　３部：合計年齢130～139歳</t>
    <rPh sb="19" eb="20">
      <t>ブ</t>
    </rPh>
    <rPh sb="21" eb="25">
      <t>ゴウケイネンレイ</t>
    </rPh>
    <rPh sb="32" eb="33">
      <t>サイ</t>
    </rPh>
    <rPh sb="35" eb="36">
      <t>ブ</t>
    </rPh>
    <rPh sb="37" eb="41">
      <t>ゴウケイネンレイ</t>
    </rPh>
    <rPh sb="48" eb="49">
      <t>サイ</t>
    </rPh>
    <phoneticPr fontId="1"/>
  </si>
  <si>
    <r>
      <rPr>
        <sz val="8"/>
        <rFont val="BIZ UD明朝 Medium"/>
        <family val="1"/>
        <charset val="128"/>
      </rPr>
      <t>　　</t>
    </r>
    <r>
      <rPr>
        <sz val="6"/>
        <rFont val="BIZ UD明朝 Medium"/>
        <family val="1"/>
        <charset val="128"/>
      </rPr>
      <t>　</t>
    </r>
    <r>
      <rPr>
        <sz val="10"/>
        <rFont val="BIZ UD明朝 Medium"/>
        <family val="1"/>
        <charset val="128"/>
      </rPr>
      <t>4部:合計年齢140～149歳　</t>
    </r>
    <r>
      <rPr>
        <sz val="8"/>
        <rFont val="BIZ UD明朝 Medium"/>
        <family val="1"/>
        <charset val="128"/>
      </rPr>
      <t>　</t>
    </r>
    <r>
      <rPr>
        <sz val="10"/>
        <rFont val="BIZ UD明朝 Medium"/>
        <family val="1"/>
        <charset val="128"/>
      </rPr>
      <t>5部：合計年齢150歳以上</t>
    </r>
    <rPh sb="4" eb="5">
      <t>ブ</t>
    </rPh>
    <rPh sb="6" eb="8">
      <t>ゴウケイ</t>
    </rPh>
    <rPh sb="8" eb="10">
      <t>ネンレイ</t>
    </rPh>
    <rPh sb="17" eb="18">
      <t>サイ</t>
    </rPh>
    <rPh sb="21" eb="22">
      <t>ブ</t>
    </rPh>
    <rPh sb="23" eb="27">
      <t>ゴウケイネンレイ</t>
    </rPh>
    <rPh sb="30" eb="31">
      <t>サイ</t>
    </rPh>
    <rPh sb="31" eb="33">
      <t>イジョウ</t>
    </rPh>
    <phoneticPr fontId="1"/>
  </si>
  <si>
    <t>現在</t>
    <rPh sb="0" eb="2">
      <t>ゲンザイ</t>
    </rPh>
    <phoneticPr fontId="1"/>
  </si>
  <si>
    <t>　倶　楽　部　名</t>
    <rPh sb="1" eb="2">
      <t>ク</t>
    </rPh>
    <rPh sb="3" eb="4">
      <t>ラク</t>
    </rPh>
    <rPh sb="5" eb="6">
      <t>ブ</t>
    </rPh>
    <rPh sb="7" eb="8">
      <t>メイ</t>
    </rPh>
    <phoneticPr fontId="1"/>
  </si>
  <si>
    <t>　代表者（責任者）</t>
    <rPh sb="1" eb="4">
      <t>ダイヒョウシャ</t>
    </rPh>
    <rPh sb="5" eb="8">
      <t>セキニンシャ</t>
    </rPh>
    <phoneticPr fontId="1"/>
  </si>
  <si>
    <t>　電  話  番  号　</t>
    <rPh sb="1" eb="2">
      <t>デン</t>
    </rPh>
    <rPh sb="4" eb="5">
      <t>ハナシ</t>
    </rPh>
    <rPh sb="7" eb="8">
      <t>バン</t>
    </rPh>
    <rPh sb="10" eb="11">
      <t>ゴウ</t>
    </rPh>
    <phoneticPr fontId="1"/>
  </si>
  <si>
    <t>　メールアドレス　</t>
    <phoneticPr fontId="1"/>
  </si>
  <si>
    <t>第16回上尾市ベテランミックスダブルス大会</t>
    <rPh sb="0" eb="1">
      <t>ダイ</t>
    </rPh>
    <rPh sb="3" eb="4">
      <t>カイ</t>
    </rPh>
    <rPh sb="4" eb="7">
      <t>アゲオシ</t>
    </rPh>
    <rPh sb="19" eb="21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</si>
</sst>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[&lt;=999]000;[&lt;=9999]000\-00;000\-0000"/>
    <numFmt numFmtId="177" formatCode="[$-F800]dddd\,\ mmmm\ dd\,\ yyyy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i/>
      <sz val="11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BIZ UD明朝 Medium"/>
      <family val="1"/>
      <charset val="128"/>
    </font>
    <font>
      <sz val="6"/>
      <name val="BIZ UD明朝 Medium"/>
      <family val="1"/>
      <charset val="128"/>
    </font>
    <font>
      <sz val="12"/>
      <name val="BIZ UD明朝 Medium"/>
      <family val="1"/>
      <charset val="128"/>
    </font>
    <font>
      <b/>
      <sz val="16"/>
      <name val="BIZ UD明朝 Medium"/>
      <family val="1"/>
      <charset val="128"/>
    </font>
    <font>
      <sz val="11"/>
      <color theme="0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b/>
      <sz val="12"/>
      <color rgb="FFFF0000"/>
      <name val="BIZ UD明朝 Medium"/>
      <family val="1"/>
      <charset val="128"/>
    </font>
    <font>
      <b/>
      <sz val="12"/>
      <color theme="4" tint="-0.499984740745262"/>
      <name val="BIZ UD明朝 Medium"/>
      <family val="1"/>
      <charset val="128"/>
    </font>
    <font>
      <i/>
      <sz val="11"/>
      <name val="BIZ UD明朝 Medium"/>
      <family val="1"/>
      <charset val="128"/>
    </font>
    <font>
      <sz val="10"/>
      <name val="BIZ UD明朝 Medium"/>
      <family val="1"/>
      <charset val="128"/>
    </font>
    <font>
      <u/>
      <sz val="11"/>
      <color theme="10"/>
      <name val="BIZ UD明朝 Medium"/>
      <family val="1"/>
      <charset val="128"/>
    </font>
    <font>
      <sz val="8"/>
      <name val="BIZ UD明朝 Medium"/>
      <family val="1"/>
      <charset val="128"/>
    </font>
    <font>
      <sz val="9"/>
      <name val="BIZ UD明朝 Medium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9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176" fontId="3" fillId="0" borderId="0" xfId="0" applyNumberFormat="1" applyFont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0" fontId="6" fillId="0" borderId="12" xfId="0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 shrinkToFit="1"/>
    </xf>
    <xf numFmtId="0" fontId="9" fillId="4" borderId="11" xfId="0" applyFont="1" applyFill="1" applyBorder="1" applyAlignment="1">
      <alignment horizontal="center" vertical="center" shrinkToFit="1"/>
    </xf>
    <xf numFmtId="0" fontId="9" fillId="4" borderId="12" xfId="0" applyFont="1" applyFill="1" applyBorder="1" applyAlignment="1">
      <alignment horizontal="center" vertical="center" shrinkToFit="1"/>
    </xf>
    <xf numFmtId="0" fontId="9" fillId="4" borderId="16" xfId="0" applyFont="1" applyFill="1" applyBorder="1" applyAlignment="1">
      <alignment horizontal="center" vertical="center" shrinkToFit="1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176" fontId="7" fillId="0" borderId="0" xfId="1" applyNumberFormat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0" xfId="0" applyFont="1"/>
    <xf numFmtId="0" fontId="11" fillId="4" borderId="25" xfId="0" applyFont="1" applyFill="1" applyBorder="1" applyAlignment="1">
      <alignment horizontal="center" vertical="center"/>
    </xf>
    <xf numFmtId="0" fontId="6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/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5" fontId="3" fillId="5" borderId="0" xfId="0" applyNumberFormat="1" applyFont="1" applyFill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6" fillId="0" borderId="0" xfId="0" applyFont="1" applyAlignment="1" applyProtection="1">
      <alignment horizontal="center" vertical="center"/>
      <protection locked="0"/>
    </xf>
    <xf numFmtId="0" fontId="17" fillId="0" borderId="0" xfId="0" applyFont="1"/>
    <xf numFmtId="0" fontId="13" fillId="0" borderId="0" xfId="0" applyFont="1"/>
    <xf numFmtId="0" fontId="18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right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177" fontId="20" fillId="0" borderId="0" xfId="0" applyNumberFormat="1" applyFont="1" applyAlignment="1" applyProtection="1">
      <alignment horizontal="right" vertical="center"/>
      <protection locked="0"/>
    </xf>
    <xf numFmtId="177" fontId="20" fillId="0" borderId="0" xfId="0" applyNumberFormat="1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3" fillId="0" borderId="0" xfId="0" applyFont="1" applyProtection="1">
      <protection locked="0"/>
    </xf>
    <xf numFmtId="0" fontId="15" fillId="0" borderId="0" xfId="0" applyFont="1"/>
    <xf numFmtId="0" fontId="22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7" fillId="0" borderId="0" xfId="0" applyFont="1" applyProtection="1">
      <protection locked="0"/>
    </xf>
    <xf numFmtId="0" fontId="25" fillId="0" borderId="19" xfId="0" applyFont="1" applyBorder="1" applyAlignment="1" applyProtection="1">
      <alignment horizontal="left" vertical="center"/>
      <protection locked="0"/>
    </xf>
    <xf numFmtId="0" fontId="25" fillId="0" borderId="22" xfId="0" applyFont="1" applyBorder="1" applyAlignment="1" applyProtection="1">
      <alignment horizontal="left" vertical="center"/>
      <protection locked="0"/>
    </xf>
    <xf numFmtId="0" fontId="25" fillId="0" borderId="5" xfId="0" applyFont="1" applyBorder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176" fontId="23" fillId="0" borderId="0" xfId="1" applyNumberFormat="1" applyFont="1" applyBorder="1" applyAlignment="1" applyProtection="1">
      <alignment horizontal="center" vertical="center"/>
      <protection locked="0"/>
    </xf>
    <xf numFmtId="176" fontId="15" fillId="0" borderId="0" xfId="0" applyNumberFormat="1" applyFont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center" vertical="center" shrinkToFit="1"/>
      <protection locked="0"/>
    </xf>
    <xf numFmtId="0" fontId="22" fillId="0" borderId="0" xfId="0" applyFont="1" applyAlignment="1" applyProtection="1">
      <alignment horizontal="left" vertical="center"/>
      <protection locked="0"/>
    </xf>
    <xf numFmtId="56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 shrinkToFit="1"/>
    </xf>
    <xf numFmtId="0" fontId="9" fillId="4" borderId="14" xfId="0" applyFont="1" applyFill="1" applyBorder="1" applyAlignment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18" xfId="0" applyFont="1" applyBorder="1" applyAlignment="1" applyProtection="1">
      <alignment horizontal="center" vertical="center"/>
      <protection locked="0"/>
    </xf>
    <xf numFmtId="0" fontId="15" fillId="0" borderId="23" xfId="0" applyFont="1" applyBorder="1" applyAlignment="1" applyProtection="1">
      <alignment horizontal="center" vertical="center"/>
      <protection locked="0"/>
    </xf>
    <xf numFmtId="49" fontId="15" fillId="0" borderId="18" xfId="0" applyNumberFormat="1" applyFont="1" applyBorder="1" applyAlignment="1" applyProtection="1">
      <alignment horizontal="center" vertical="center"/>
      <protection locked="0"/>
    </xf>
    <xf numFmtId="49" fontId="15" fillId="0" borderId="23" xfId="0" applyNumberFormat="1" applyFont="1" applyBorder="1" applyAlignment="1" applyProtection="1">
      <alignment horizontal="center" vertical="center"/>
      <protection locked="0"/>
    </xf>
    <xf numFmtId="176" fontId="23" fillId="0" borderId="6" xfId="1" applyNumberFormat="1" applyFont="1" applyBorder="1" applyAlignment="1" applyProtection="1">
      <alignment horizontal="center" vertical="center"/>
      <protection locked="0"/>
    </xf>
    <xf numFmtId="176" fontId="15" fillId="0" borderId="24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77" fontId="20" fillId="0" borderId="0" xfId="0" applyNumberFormat="1" applyFont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781050</xdr:colOff>
      <xdr:row>2</xdr:row>
      <xdr:rowOff>114300</xdr:rowOff>
    </xdr:from>
    <xdr:to>
      <xdr:col>6</xdr:col>
      <xdr:colOff>914400</xdr:colOff>
      <xdr:row>2</xdr:row>
      <xdr:rowOff>133350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99AD6E5-187D-9FCA-D6E7-5D9E5CC856B5}"/>
            </a:ext>
          </a:extLst>
        </xdr:cNvPr>
        <xdr:cNvCxnSpPr/>
      </xdr:nvCxnSpPr>
      <xdr:spPr bwMode="auto">
        <a:xfrm flipV="1">
          <a:off x="2533650" y="285750"/>
          <a:ext cx="4057650" cy="1905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4</xdr:row>
      <xdr:rowOff>133350</xdr:rowOff>
    </xdr:from>
    <xdr:to>
      <xdr:col>5</xdr:col>
      <xdr:colOff>400050</xdr:colOff>
      <xdr:row>4</xdr:row>
      <xdr:rowOff>142875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D99E91F-E254-CE0D-1C98-730E0944C2B1}"/>
            </a:ext>
          </a:extLst>
        </xdr:cNvPr>
        <xdr:cNvCxnSpPr/>
      </xdr:nvCxnSpPr>
      <xdr:spPr bwMode="auto">
        <a:xfrm>
          <a:off x="4229100" y="647700"/>
          <a:ext cx="876300" cy="9525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showGridLines="0" tabSelected="1" topLeftCell="A2" zoomScaleNormal="100" workbookViewId="0">
      <selection activeCell="L21" sqref="L21"/>
    </sheetView>
  </sheetViews>
  <sheetFormatPr defaultRowHeight="17.25" x14ac:dyDescent="0.2"/>
  <cols>
    <col min="1" max="1" width="10.125" style="39" customWidth="1"/>
    <col min="2" max="2" width="15.375" style="1" customWidth="1"/>
    <col min="3" max="3" width="15.75" style="1" customWidth="1"/>
    <col min="4" max="4" width="5.875" style="1" customWidth="1"/>
    <col min="5" max="5" width="14.625" style="1" customWidth="1"/>
    <col min="6" max="6" width="15.25" style="1" customWidth="1"/>
    <col min="7" max="7" width="15.75" style="1" bestFit="1" customWidth="1"/>
    <col min="8" max="8" width="5.875" style="1" customWidth="1"/>
    <col min="9" max="9" width="14.625" style="1" customWidth="1"/>
    <col min="10" max="10" width="0.125" customWidth="1"/>
    <col min="11" max="11" width="8.375" style="32" customWidth="1"/>
    <col min="12" max="12" width="10.5" style="35" bestFit="1" customWidth="1"/>
  </cols>
  <sheetData>
    <row r="1" spans="1:12" hidden="1" x14ac:dyDescent="0.2"/>
    <row r="2" spans="1:12" s="45" customFormat="1" ht="13.5" customHeight="1" x14ac:dyDescent="0.15">
      <c r="A2" s="77" t="s">
        <v>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44"/>
    </row>
    <row r="3" spans="1:12" s="45" customFormat="1" ht="13.5" customHeight="1" x14ac:dyDescent="0.1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44"/>
    </row>
    <row r="4" spans="1:12" s="45" customFormat="1" ht="13.5" customHeight="1" x14ac:dyDescent="0.15">
      <c r="A4" s="77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44"/>
    </row>
    <row r="5" spans="1:12" s="45" customFormat="1" ht="13.5" customHeight="1" x14ac:dyDescent="0.15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44"/>
    </row>
    <row r="6" spans="1:12" s="45" customFormat="1" ht="13.5" customHeight="1" x14ac:dyDescent="0.1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4"/>
    </row>
    <row r="7" spans="1:12" s="54" customFormat="1" ht="21.75" customHeight="1" x14ac:dyDescent="0.15">
      <c r="A7" s="46"/>
      <c r="B7" s="47"/>
      <c r="C7" s="47"/>
      <c r="D7" s="47"/>
      <c r="E7" s="48" t="s">
        <v>17</v>
      </c>
      <c r="F7" s="69" t="s">
        <v>20</v>
      </c>
      <c r="G7" s="69"/>
      <c r="H7" s="50" t="s">
        <v>24</v>
      </c>
      <c r="I7" s="98">
        <f ca="1">NOW()</f>
        <v>46254.383407175927</v>
      </c>
      <c r="J7" s="98"/>
      <c r="K7" s="98"/>
      <c r="L7" s="59"/>
    </row>
    <row r="8" spans="1:12" s="54" customFormat="1" ht="13.5" customHeight="1" thickBot="1" x14ac:dyDescent="0.2">
      <c r="A8" s="46"/>
      <c r="B8" s="47"/>
      <c r="C8" s="47"/>
      <c r="D8" s="47"/>
      <c r="E8" s="48"/>
      <c r="F8" s="49"/>
      <c r="G8" s="49"/>
      <c r="H8" s="50"/>
      <c r="I8" s="51"/>
      <c r="J8" s="51"/>
      <c r="K8" s="51"/>
      <c r="L8" s="59"/>
    </row>
    <row r="9" spans="1:12" s="45" customFormat="1" ht="23.1" customHeight="1" x14ac:dyDescent="0.15">
      <c r="A9" s="52"/>
      <c r="B9" s="60" t="s">
        <v>25</v>
      </c>
      <c r="C9" s="84"/>
      <c r="D9" s="85"/>
      <c r="E9" s="71"/>
      <c r="F9" s="71"/>
      <c r="G9" s="71"/>
      <c r="H9" s="92"/>
      <c r="I9" s="92"/>
      <c r="J9" s="54"/>
      <c r="K9" s="55"/>
      <c r="L9" s="44"/>
    </row>
    <row r="10" spans="1:12" s="45" customFormat="1" ht="23.1" customHeight="1" x14ac:dyDescent="0.15">
      <c r="A10" s="52"/>
      <c r="B10" s="61" t="s">
        <v>26</v>
      </c>
      <c r="C10" s="86"/>
      <c r="D10" s="87"/>
      <c r="E10" s="71" t="s">
        <v>21</v>
      </c>
      <c r="F10" s="71"/>
      <c r="G10" s="71"/>
      <c r="H10" s="71"/>
      <c r="I10" s="71"/>
      <c r="J10" s="54"/>
      <c r="K10" s="55"/>
      <c r="L10" s="44"/>
    </row>
    <row r="11" spans="1:12" s="45" customFormat="1" ht="23.1" customHeight="1" x14ac:dyDescent="0.15">
      <c r="A11" s="52"/>
      <c r="B11" s="61" t="s">
        <v>27</v>
      </c>
      <c r="C11" s="88"/>
      <c r="D11" s="89"/>
      <c r="E11" s="53" t="s">
        <v>22</v>
      </c>
      <c r="F11" s="53"/>
      <c r="G11" s="53"/>
      <c r="H11" s="53"/>
      <c r="I11" s="53"/>
      <c r="J11" s="57"/>
      <c r="K11" s="58"/>
      <c r="L11" s="44"/>
    </row>
    <row r="12" spans="1:12" s="45" customFormat="1" ht="23.1" customHeight="1" thickBot="1" x14ac:dyDescent="0.2">
      <c r="A12" s="52"/>
      <c r="B12" s="62" t="s">
        <v>28</v>
      </c>
      <c r="C12" s="90"/>
      <c r="D12" s="91"/>
      <c r="E12" s="56" t="s">
        <v>23</v>
      </c>
      <c r="F12" s="56"/>
      <c r="G12" s="56"/>
      <c r="H12" s="73"/>
      <c r="I12" s="73"/>
      <c r="J12" s="73"/>
      <c r="K12" s="73"/>
      <c r="L12" s="44"/>
    </row>
    <row r="13" spans="1:12" s="45" customFormat="1" ht="23.1" customHeight="1" x14ac:dyDescent="0.15">
      <c r="A13" s="52"/>
      <c r="B13" s="64"/>
      <c r="C13" s="65"/>
      <c r="D13" s="66"/>
      <c r="E13" s="56"/>
      <c r="F13" s="56"/>
      <c r="G13" s="56"/>
      <c r="H13" s="63"/>
      <c r="I13" s="63"/>
      <c r="J13" s="63"/>
      <c r="K13" s="63"/>
      <c r="L13" s="44"/>
    </row>
    <row r="14" spans="1:12" ht="20.100000000000001" customHeight="1" x14ac:dyDescent="0.15">
      <c r="A14" s="40"/>
      <c r="B14" s="24"/>
      <c r="C14" s="25"/>
      <c r="D14" s="5"/>
      <c r="E14" s="5"/>
      <c r="F14" s="3"/>
      <c r="G14" s="42" t="s">
        <v>19</v>
      </c>
      <c r="H14" s="72"/>
      <c r="I14" s="72"/>
      <c r="J14" s="72"/>
      <c r="K14" s="72"/>
    </row>
    <row r="15" spans="1:12" ht="9" customHeight="1" thickBot="1" x14ac:dyDescent="0.2">
      <c r="A15" s="40"/>
      <c r="B15" s="3"/>
      <c r="C15" s="3"/>
      <c r="D15" s="3"/>
      <c r="E15" s="3"/>
      <c r="F15" s="3"/>
      <c r="G15" s="3"/>
      <c r="H15" s="3"/>
      <c r="I15" s="3"/>
      <c r="J15" s="4"/>
    </row>
    <row r="16" spans="1:12" ht="23.25" customHeight="1" x14ac:dyDescent="0.15">
      <c r="A16" s="40"/>
      <c r="B16" s="95" t="s">
        <v>1</v>
      </c>
      <c r="C16" s="96"/>
      <c r="D16" s="96"/>
      <c r="E16" s="97"/>
      <c r="F16" s="93" t="s">
        <v>2</v>
      </c>
      <c r="G16" s="93"/>
      <c r="H16" s="93"/>
      <c r="I16" s="93"/>
      <c r="J16" s="94"/>
      <c r="K16" s="78" t="s">
        <v>18</v>
      </c>
      <c r="L16" s="36"/>
    </row>
    <row r="17" spans="1:12" s="2" customFormat="1" ht="23.25" customHeight="1" thickBot="1" x14ac:dyDescent="0.2">
      <c r="A17" s="40"/>
      <c r="B17" s="14" t="s">
        <v>3</v>
      </c>
      <c r="C17" s="15" t="s">
        <v>7</v>
      </c>
      <c r="D17" s="15" t="s">
        <v>6</v>
      </c>
      <c r="E17" s="16" t="s">
        <v>8</v>
      </c>
      <c r="F17" s="17" t="s">
        <v>4</v>
      </c>
      <c r="G17" s="18" t="s">
        <v>5</v>
      </c>
      <c r="H17" s="18" t="s">
        <v>6</v>
      </c>
      <c r="I17" s="80" t="s">
        <v>8</v>
      </c>
      <c r="J17" s="81"/>
      <c r="K17" s="79"/>
      <c r="L17" s="37"/>
    </row>
    <row r="18" spans="1:12" s="2" customFormat="1" ht="23.1" customHeight="1" thickBot="1" x14ac:dyDescent="0.2">
      <c r="A18" s="41" t="s">
        <v>9</v>
      </c>
      <c r="B18" s="19">
        <v>123456</v>
      </c>
      <c r="C18" s="20" t="s">
        <v>13</v>
      </c>
      <c r="D18" s="21" t="s">
        <v>10</v>
      </c>
      <c r="E18" s="22" t="s">
        <v>11</v>
      </c>
      <c r="F18" s="20">
        <v>789123</v>
      </c>
      <c r="G18" s="21" t="s">
        <v>12</v>
      </c>
      <c r="H18" s="21" t="s">
        <v>14</v>
      </c>
      <c r="I18" s="82" t="s">
        <v>15</v>
      </c>
      <c r="J18" s="83"/>
      <c r="K18" s="33"/>
      <c r="L18" s="37"/>
    </row>
    <row r="19" spans="1:12" s="2" customFormat="1" ht="23.1" customHeight="1" thickBot="1" x14ac:dyDescent="0.2">
      <c r="A19" s="39">
        <v>1</v>
      </c>
      <c r="B19" s="6"/>
      <c r="C19" s="7"/>
      <c r="D19" s="8"/>
      <c r="E19" s="9"/>
      <c r="F19" s="7"/>
      <c r="G19" s="8"/>
      <c r="H19" s="8"/>
      <c r="I19" s="70"/>
      <c r="J19" s="70"/>
      <c r="K19" s="67" t="str">
        <f t="shared" ref="K19:K30" si="0">IF(L19&lt;=109,"　",IF(L19&lt;=119,"１部",IF(L19&lt;=129,"２部",IF(L19&lt;=139,"３部",IF(L19&lt;=149,"4部",IF(L19&gt;=150,"5部"))))))</f>
        <v>　</v>
      </c>
      <c r="L19" s="37">
        <f>D19+H19</f>
        <v>0</v>
      </c>
    </row>
    <row r="20" spans="1:12" s="2" customFormat="1" ht="23.1" customHeight="1" thickBot="1" x14ac:dyDescent="0.2">
      <c r="A20" s="39">
        <v>2</v>
      </c>
      <c r="B20" s="6"/>
      <c r="C20" s="7"/>
      <c r="D20" s="8"/>
      <c r="E20" s="9"/>
      <c r="F20" s="7"/>
      <c r="G20" s="8"/>
      <c r="H20" s="8"/>
      <c r="I20" s="70"/>
      <c r="J20" s="70"/>
      <c r="K20" s="67" t="str">
        <f t="shared" si="0"/>
        <v>　</v>
      </c>
      <c r="L20" s="37">
        <f t="shared" ref="L20:L30" si="1">D20+H20</f>
        <v>0</v>
      </c>
    </row>
    <row r="21" spans="1:12" s="2" customFormat="1" ht="23.1" customHeight="1" thickBot="1" x14ac:dyDescent="0.2">
      <c r="A21" s="39">
        <v>3</v>
      </c>
      <c r="B21" s="6"/>
      <c r="C21" s="7"/>
      <c r="D21" s="8"/>
      <c r="E21" s="9"/>
      <c r="F21" s="7"/>
      <c r="G21" s="8"/>
      <c r="H21" s="8"/>
      <c r="I21" s="70"/>
      <c r="J21" s="70"/>
      <c r="K21" s="67" t="str">
        <f t="shared" si="0"/>
        <v>　</v>
      </c>
      <c r="L21" s="37">
        <f t="shared" si="1"/>
        <v>0</v>
      </c>
    </row>
    <row r="22" spans="1:12" s="2" customFormat="1" ht="23.1" customHeight="1" thickBot="1" x14ac:dyDescent="0.2">
      <c r="A22" s="39">
        <v>4</v>
      </c>
      <c r="B22" s="6"/>
      <c r="C22" s="7"/>
      <c r="D22" s="8"/>
      <c r="E22" s="9"/>
      <c r="F22" s="7"/>
      <c r="G22" s="8"/>
      <c r="H22" s="8"/>
      <c r="I22" s="70"/>
      <c r="J22" s="70"/>
      <c r="K22" s="67" t="str">
        <f t="shared" si="0"/>
        <v>　</v>
      </c>
      <c r="L22" s="37">
        <f t="shared" si="1"/>
        <v>0</v>
      </c>
    </row>
    <row r="23" spans="1:12" s="2" customFormat="1" ht="23.1" customHeight="1" thickBot="1" x14ac:dyDescent="0.2">
      <c r="A23" s="39">
        <v>5</v>
      </c>
      <c r="B23" s="6"/>
      <c r="C23" s="7"/>
      <c r="D23" s="8"/>
      <c r="E23" s="9"/>
      <c r="F23" s="7"/>
      <c r="G23" s="8"/>
      <c r="H23" s="8"/>
      <c r="I23" s="70"/>
      <c r="J23" s="70"/>
      <c r="K23" s="67" t="str">
        <f t="shared" si="0"/>
        <v>　</v>
      </c>
      <c r="L23" s="37">
        <f t="shared" si="1"/>
        <v>0</v>
      </c>
    </row>
    <row r="24" spans="1:12" s="2" customFormat="1" ht="23.1" customHeight="1" thickBot="1" x14ac:dyDescent="0.2">
      <c r="A24" s="39">
        <v>6</v>
      </c>
      <c r="B24" s="10"/>
      <c r="C24" s="11"/>
      <c r="D24" s="12"/>
      <c r="E24" s="13"/>
      <c r="F24" s="11"/>
      <c r="G24" s="12"/>
      <c r="H24" s="12"/>
      <c r="I24" s="75"/>
      <c r="J24" s="75"/>
      <c r="K24" s="67" t="str">
        <f t="shared" si="0"/>
        <v>　</v>
      </c>
      <c r="L24" s="37">
        <f t="shared" si="1"/>
        <v>0</v>
      </c>
    </row>
    <row r="25" spans="1:12" s="2" customFormat="1" ht="23.1" customHeight="1" thickBot="1" x14ac:dyDescent="0.2">
      <c r="A25" s="39">
        <v>7</v>
      </c>
      <c r="B25" s="10"/>
      <c r="C25" s="11"/>
      <c r="D25" s="12"/>
      <c r="E25" s="13"/>
      <c r="F25" s="11"/>
      <c r="G25" s="12"/>
      <c r="H25" s="12"/>
      <c r="I25" s="75"/>
      <c r="J25" s="75"/>
      <c r="K25" s="67" t="str">
        <f t="shared" si="0"/>
        <v>　</v>
      </c>
      <c r="L25" s="37">
        <f t="shared" si="1"/>
        <v>0</v>
      </c>
    </row>
    <row r="26" spans="1:12" s="2" customFormat="1" ht="23.1" customHeight="1" thickBot="1" x14ac:dyDescent="0.2">
      <c r="A26" s="39">
        <v>8</v>
      </c>
      <c r="B26" s="10"/>
      <c r="C26" s="11"/>
      <c r="D26" s="12"/>
      <c r="E26" s="13"/>
      <c r="F26" s="11"/>
      <c r="G26" s="12"/>
      <c r="H26" s="12"/>
      <c r="I26" s="75"/>
      <c r="J26" s="75"/>
      <c r="K26" s="67" t="str">
        <f t="shared" si="0"/>
        <v>　</v>
      </c>
      <c r="L26" s="37">
        <f t="shared" si="1"/>
        <v>0</v>
      </c>
    </row>
    <row r="27" spans="1:12" s="2" customFormat="1" ht="23.1" customHeight="1" thickBot="1" x14ac:dyDescent="0.2">
      <c r="A27" s="39">
        <v>9</v>
      </c>
      <c r="B27" s="10"/>
      <c r="C27" s="11"/>
      <c r="D27" s="12"/>
      <c r="E27" s="13"/>
      <c r="F27" s="11"/>
      <c r="G27" s="12"/>
      <c r="H27" s="12"/>
      <c r="I27" s="34"/>
      <c r="J27" s="34"/>
      <c r="K27" s="67" t="str">
        <f t="shared" si="0"/>
        <v>　</v>
      </c>
      <c r="L27" s="37">
        <f t="shared" si="1"/>
        <v>0</v>
      </c>
    </row>
    <row r="28" spans="1:12" s="2" customFormat="1" ht="23.1" customHeight="1" thickBot="1" x14ac:dyDescent="0.2">
      <c r="A28" s="39">
        <v>10</v>
      </c>
      <c r="B28" s="10"/>
      <c r="C28" s="11"/>
      <c r="D28" s="12"/>
      <c r="E28" s="13"/>
      <c r="F28" s="11"/>
      <c r="G28" s="12"/>
      <c r="H28" s="12"/>
      <c r="I28" s="34"/>
      <c r="J28" s="34"/>
      <c r="K28" s="67" t="str">
        <f t="shared" si="0"/>
        <v>　</v>
      </c>
      <c r="L28" s="37">
        <f t="shared" si="1"/>
        <v>0</v>
      </c>
    </row>
    <row r="29" spans="1:12" s="2" customFormat="1" ht="23.1" customHeight="1" thickBot="1" x14ac:dyDescent="0.2">
      <c r="A29" s="39">
        <v>11</v>
      </c>
      <c r="B29" s="10"/>
      <c r="C29" s="11"/>
      <c r="D29" s="12"/>
      <c r="E29" s="13"/>
      <c r="F29" s="11"/>
      <c r="G29" s="12"/>
      <c r="H29" s="12"/>
      <c r="I29" s="75"/>
      <c r="J29" s="75"/>
      <c r="K29" s="67" t="str">
        <f t="shared" si="0"/>
        <v>　</v>
      </c>
      <c r="L29" s="37">
        <f t="shared" si="1"/>
        <v>0</v>
      </c>
    </row>
    <row r="30" spans="1:12" s="2" customFormat="1" ht="23.1" customHeight="1" thickBot="1" x14ac:dyDescent="0.2">
      <c r="A30" s="39">
        <v>12</v>
      </c>
      <c r="B30" s="28"/>
      <c r="C30" s="29"/>
      <c r="D30" s="30"/>
      <c r="E30" s="31"/>
      <c r="F30" s="29"/>
      <c r="G30" s="30"/>
      <c r="H30" s="30"/>
      <c r="I30" s="76"/>
      <c r="J30" s="76"/>
      <c r="K30" s="68" t="str">
        <f t="shared" si="0"/>
        <v>　</v>
      </c>
      <c r="L30" s="37">
        <f t="shared" si="1"/>
        <v>0</v>
      </c>
    </row>
    <row r="31" spans="1:12" ht="22.5" customHeight="1" x14ac:dyDescent="0.15">
      <c r="B31" s="23">
        <f>COUNTA(B19:B30)</f>
        <v>0</v>
      </c>
      <c r="C31" s="26"/>
      <c r="D31" s="26"/>
      <c r="E31" s="26"/>
      <c r="F31" s="26"/>
      <c r="G31" s="27" t="s">
        <v>16</v>
      </c>
      <c r="H31" s="26"/>
      <c r="I31" s="38">
        <f>B31*2000</f>
        <v>0</v>
      </c>
    </row>
    <row r="32" spans="1:12" x14ac:dyDescent="0.2">
      <c r="C32" s="74"/>
      <c r="D32" s="74"/>
      <c r="E32" s="74"/>
      <c r="F32" s="74"/>
      <c r="G32" s="74"/>
      <c r="H32" s="74"/>
      <c r="I32" s="74"/>
    </row>
    <row r="33" spans="3:9" x14ac:dyDescent="0.2">
      <c r="C33" s="74"/>
      <c r="D33" s="74"/>
      <c r="E33" s="74"/>
      <c r="F33" s="74"/>
      <c r="G33" s="74"/>
      <c r="H33" s="74"/>
      <c r="I33" s="74"/>
    </row>
  </sheetData>
  <sheetProtection algorithmName="SHA-512" hashValue="59qYvgYJ3sQcHydVeUD69DkYt6s+YJhDB1Jh+oBR4NppE6SoRkn9c+GtqDbCEs6QYPJj2/o8F8Tty2qj3rBx6A==" saltValue="XEeNrsbj5ST/NAh3hFd0Fw==" spinCount="100000" sheet="1" formatCells="0" formatColumns="0" formatRows="0" insertColumns="0" insertRows="0" insertHyperlinks="0" deleteColumns="0" deleteRows="0" sort="0" autoFilter="0" pivotTables="0"/>
  <mergeCells count="30">
    <mergeCell ref="A2:K3"/>
    <mergeCell ref="A4:K5"/>
    <mergeCell ref="I19:J19"/>
    <mergeCell ref="K16:K17"/>
    <mergeCell ref="I17:J17"/>
    <mergeCell ref="I18:J18"/>
    <mergeCell ref="C9:D9"/>
    <mergeCell ref="C10:D10"/>
    <mergeCell ref="C11:D11"/>
    <mergeCell ref="C12:D12"/>
    <mergeCell ref="H9:I9"/>
    <mergeCell ref="F16:J16"/>
    <mergeCell ref="B16:E16"/>
    <mergeCell ref="I7:K7"/>
    <mergeCell ref="C32:I32"/>
    <mergeCell ref="C33:I33"/>
    <mergeCell ref="I24:J24"/>
    <mergeCell ref="I25:J25"/>
    <mergeCell ref="I26:J26"/>
    <mergeCell ref="I29:J29"/>
    <mergeCell ref="I30:J30"/>
    <mergeCell ref="F7:G7"/>
    <mergeCell ref="I22:J22"/>
    <mergeCell ref="I23:J23"/>
    <mergeCell ref="E9:G9"/>
    <mergeCell ref="E10:I10"/>
    <mergeCell ref="I20:J20"/>
    <mergeCell ref="I21:J21"/>
    <mergeCell ref="H14:K14"/>
    <mergeCell ref="H12:K1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>ACS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ACS101</dc:creator>
  <cp:lastModifiedBy>819014809890</cp:lastModifiedBy>
  <cp:lastPrinted>2026-08-10T16:11:40Z</cp:lastPrinted>
  <dcterms:created xsi:type="dcterms:W3CDTF">2007-03-13T11:18:26Z</dcterms:created>
  <dcterms:modified xsi:type="dcterms:W3CDTF">2026-08-20T00:13:43Z</dcterms:modified>
</cp:coreProperties>
</file>